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hernandez\Documents\Mis Documentos\CHL\ESTADOS FINANCIEROS\2024\12 DICIEMBRE 2024\FORMATOS IFT - SECTOR PARAESTATAL DEL ESTADO\"/>
    </mc:Choice>
  </mc:AlternateContent>
  <xr:revisionPtr revIDLastSave="0" documentId="13_ncr:1_{62050138-67E3-4A9A-9A92-BB6C78DC96E6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20520" yWindow="-120" windowWidth="20640" windowHeight="11040" xr2:uid="{00000000-000D-0000-FFFF-FFFF00000000}"/>
  </bookViews>
  <sheets>
    <sheet name="EVHP" sheetId="1" r:id="rId1"/>
  </sheets>
  <definedNames>
    <definedName name="ANEXO">#REF!</definedName>
    <definedName name="_xlnm.Print_Area" localSheetId="0">EVHP!$B$1:$G$46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G7" i="1"/>
  <c r="C7" i="1"/>
  <c r="C23" i="1" s="1"/>
  <c r="C41" i="1" s="1"/>
  <c r="G30" i="1" l="1"/>
  <c r="G12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<sst xmlns="http://schemas.openxmlformats.org/spreadsheetml/2006/main" count="45" uniqueCount="35">
  <si>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</si>
  <si>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</si>
  <si>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</si>
  <si>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</si>
  <si>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</si>
  <si>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</si>
  <si>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</si>
  <si>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</si>
  <si>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</si>
  <si>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</si>
  <si>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</si>
  <si>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</si>
  <si>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</si>
  <si>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</si>
  <si>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</si>
  <si>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</si>
  <si>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</si>
  <si>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</si>
  <si>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</si>
  <si>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Fideicomiso de Puentes Fronterizos de Chihuahua 2243</t>
  </si>
  <si>
    <t>Del 01 de enero al 31 de diciembre de 2024</t>
  </si>
  <si>
    <t>C.P. ROGELIO ANTONIO FERNÁNDEZ IRIGOYEN</t>
  </si>
  <si>
    <t>DIRECTOR GENERAL</t>
  </si>
  <si>
    <t>LIC. RAFAEL ROBERTO BUTCHART SÁNCHEZ</t>
  </si>
  <si>
    <t>DIRECTOR ADMINISTRATIVO</t>
  </si>
  <si>
    <t>L.C. CLAUDIA VIRGINIA HERNÁNDEZ LIRA</t>
  </si>
  <si>
    <t>JEFA DEL DEPARTAMENTO DE CONTABILIDAD</t>
  </si>
  <si>
    <t>Hacienda Pública / Patrimonio Neto Final de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</si>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</sst>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showGridLines="0" tabSelected="1" topLeftCell="A12" zoomScale="80" zoomScaleNormal="80" workbookViewId="0">
      <selection activeCell="B38" sqref="B38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3" t="s">
        <v>19</v>
      </c>
      <c r="C2" s="34"/>
      <c r="D2" s="34"/>
      <c r="E2" s="34"/>
      <c r="F2" s="34"/>
      <c r="G2" s="35"/>
    </row>
    <row r="3" spans="2:8" x14ac:dyDescent="0.2">
      <c r="B3" s="36" t="s">
        <v>1</v>
      </c>
      <c r="C3" s="37"/>
      <c r="D3" s="37"/>
      <c r="E3" s="37"/>
      <c r="F3" s="37"/>
      <c r="G3" s="38"/>
    </row>
    <row r="4" spans="2:8" ht="15" thickBot="1" x14ac:dyDescent="0.25">
      <c r="B4" s="39" t="s">
        <v>20</v>
      </c>
      <c r="C4" s="40"/>
      <c r="D4" s="40"/>
      <c r="E4" s="40"/>
      <c r="F4" s="40"/>
      <c r="G4" s="41"/>
    </row>
    <row r="5" spans="2:8" ht="36.75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0" t="s">
        <v>28</v>
      </c>
      <c r="C7" s="15">
        <f>SUM(C8,C9,C10)</f>
        <v>23242872555.84</v>
      </c>
      <c r="D7" s="12"/>
      <c r="E7" s="20"/>
      <c r="F7" s="12"/>
      <c r="G7" s="4">
        <f>SUM(C7:F7)</f>
        <v>23242872555.84</v>
      </c>
    </row>
    <row r="8" spans="2:8" x14ac:dyDescent="0.2">
      <c r="B8" s="5" t="s">
        <v>8</v>
      </c>
      <c r="C8" s="16">
        <v>23242872555.84</v>
      </c>
      <c r="D8" s="13"/>
      <c r="E8" s="21"/>
      <c r="F8" s="13"/>
      <c r="G8" s="6">
        <f>SUM(C8:F8)</f>
        <v>23242872555.84</v>
      </c>
    </row>
    <row r="9" spans="2:8" x14ac:dyDescent="0.2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0" t="s">
        <v>29</v>
      </c>
      <c r="C12" s="12"/>
      <c r="D12" s="15">
        <f>SUM(D14,D15,D16,D17,)</f>
        <v>-789313262.52999997</v>
      </c>
      <c r="E12" s="23">
        <f>SUM(E13)</f>
        <v>11864076.699999999</v>
      </c>
      <c r="F12" s="12"/>
      <c r="G12" s="4">
        <f>SUM(C12:F12)</f>
        <v>-777449185.82999992</v>
      </c>
    </row>
    <row r="13" spans="2:8" x14ac:dyDescent="0.2">
      <c r="B13" s="5" t="s">
        <v>11</v>
      </c>
      <c r="C13" s="13"/>
      <c r="D13" s="13"/>
      <c r="E13" s="24">
        <v>11864076.699999999</v>
      </c>
      <c r="F13" s="13"/>
      <c r="G13" s="6">
        <f>SUM(C13:F13)</f>
        <v>11864076.699999999</v>
      </c>
    </row>
    <row r="14" spans="2:8" x14ac:dyDescent="0.2">
      <c r="B14" s="5" t="s">
        <v>12</v>
      </c>
      <c r="C14" s="13"/>
      <c r="D14" s="16">
        <v>-675457609.30999994</v>
      </c>
      <c r="E14" s="21"/>
      <c r="F14" s="13"/>
      <c r="G14" s="6">
        <f>SUM(C14:F14)</f>
        <v>-675457609.30999994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-113855653.22</v>
      </c>
      <c r="E17" s="21"/>
      <c r="F17" s="13"/>
      <c r="G17" s="6">
        <f>D17</f>
        <v>-113855653.22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0" t="s">
        <v>30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0" t="s">
        <v>31</v>
      </c>
      <c r="C23" s="15">
        <f>SUM(C7)</f>
        <v>23242872555.84</v>
      </c>
      <c r="D23" s="15">
        <f>SUM(D12)</f>
        <v>-789313262.52999997</v>
      </c>
      <c r="E23" s="23">
        <f>E12</f>
        <v>11864076.699999999</v>
      </c>
      <c r="F23" s="15">
        <f>SUM(F19)</f>
        <v>0</v>
      </c>
      <c r="G23" s="4">
        <f>SUM(C23:F23)</f>
        <v>22465423370.010002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0" t="s">
        <v>32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0" t="s">
        <v>33</v>
      </c>
      <c r="C30" s="12"/>
      <c r="D30" s="15">
        <f>D32</f>
        <v>6947948.79</v>
      </c>
      <c r="E30" s="23">
        <f>SUM(E31:E35)</f>
        <v>118533281.59999999</v>
      </c>
      <c r="F30" s="12"/>
      <c r="G30" s="4">
        <f>SUM(D30:E30)</f>
        <v>125481230.39</v>
      </c>
    </row>
    <row r="31" spans="2:7" x14ac:dyDescent="0.2">
      <c r="B31" s="5" t="s">
        <v>11</v>
      </c>
      <c r="C31" s="13"/>
      <c r="D31" s="13"/>
      <c r="E31" s="24">
        <v>130397358.3</v>
      </c>
      <c r="F31" s="13"/>
      <c r="G31" s="6">
        <f>SUM(E31)</f>
        <v>130397358.3</v>
      </c>
    </row>
    <row r="32" spans="2:7" x14ac:dyDescent="0.2">
      <c r="B32" s="5" t="s">
        <v>12</v>
      </c>
      <c r="C32" s="13"/>
      <c r="D32" s="16">
        <v>6947948.79</v>
      </c>
      <c r="E32" s="24">
        <v>-11864076.699999999</v>
      </c>
      <c r="F32" s="13"/>
      <c r="G32" s="6">
        <f>SUM(D32:E32)</f>
        <v>-4916127.9099999992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6" x14ac:dyDescent="0.2">
      <c r="B37" s="30" t="s">
        <v>34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1" t="s">
        <v>27</v>
      </c>
      <c r="C41" s="17">
        <f>SUM(C23,C25)</f>
        <v>23242872555.84</v>
      </c>
      <c r="D41" s="17">
        <f>SUM(D23,D30)</f>
        <v>-782365313.74000001</v>
      </c>
      <c r="E41" s="25">
        <f>SUM(E30,E23)</f>
        <v>130397358.3</v>
      </c>
      <c r="F41" s="17">
        <f>SUM(F37,F23)</f>
        <v>0</v>
      </c>
      <c r="G41" s="7">
        <f>SUM(C41:F41)</f>
        <v>22590904600.399998</v>
      </c>
    </row>
    <row r="42" spans="2:7" x14ac:dyDescent="0.2">
      <c r="B42" s="28" t="s">
        <v>18</v>
      </c>
    </row>
    <row r="43" spans="2:7" s="29" customFormat="1" x14ac:dyDescent="0.2"/>
    <row r="44" spans="2:7" s="29" customFormat="1" x14ac:dyDescent="0.2">
      <c r="B44" s="1"/>
    </row>
    <row r="45" spans="2:7" s="29" customFormat="1" x14ac:dyDescent="0.2">
      <c r="B45" s="32" t="s">
        <v>21</v>
      </c>
      <c r="C45" s="32"/>
      <c r="D45" s="32" t="s">
        <v>23</v>
      </c>
      <c r="E45" s="32"/>
      <c r="F45" s="32" t="s">
        <v>25</v>
      </c>
    </row>
    <row r="46" spans="2:7" s="29" customFormat="1" x14ac:dyDescent="0.2">
      <c r="B46" s="32" t="s">
        <v>22</v>
      </c>
      <c r="C46" s="32"/>
      <c r="D46" s="32" t="s">
        <v>24</v>
      </c>
      <c r="E46" s="32"/>
      <c r="F46" s="32" t="s">
        <v>26</v>
      </c>
    </row>
    <row r="47" spans="2:7" s="29" customFormat="1" x14ac:dyDescent="0.2"/>
    <row r="48" spans="2:7" s="29" customFormat="1" x14ac:dyDescent="0.2"/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3">
    <mergeCell ref="B2:G2"/>
    <mergeCell ref="B3:G3"/>
    <mergeCell ref="B4:G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Hernandez</cp:lastModifiedBy>
  <cp:lastPrinted>2025-01-24T20:25:21Z</cp:lastPrinted>
  <dcterms:created xsi:type="dcterms:W3CDTF">2019-12-06T17:20:35Z</dcterms:created>
  <dcterms:modified xsi:type="dcterms:W3CDTF">2025-01-29T19:15:24Z</dcterms:modified>
</cp:coreProperties>
</file>